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1630" windowHeight="13650" tabRatio="673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11" i="1" l="1"/>
  <c r="O5" i="1"/>
  <c r="O6" i="1"/>
  <c r="O7" i="1"/>
  <c r="O8" i="1"/>
  <c r="O9" i="1"/>
  <c r="O10" i="1"/>
  <c r="O4" i="1"/>
  <c r="K24" i="1"/>
</calcChain>
</file>

<file path=xl/sharedStrings.xml><?xml version="1.0" encoding="utf-8"?>
<sst xmlns="http://schemas.openxmlformats.org/spreadsheetml/2006/main" count="81" uniqueCount="49">
  <si>
    <t>Размери гуми</t>
  </si>
  <si>
    <t>Индекс</t>
  </si>
  <si>
    <t>марка / модел</t>
  </si>
  <si>
    <t>Единична цена лв без ДДС</t>
  </si>
  <si>
    <t>отстъпка в %</t>
  </si>
  <si>
    <t>Iveco Daily</t>
  </si>
  <si>
    <t>107/105 R</t>
  </si>
  <si>
    <t>Iveco-Канализация</t>
  </si>
  <si>
    <t>305/70/19.5</t>
  </si>
  <si>
    <t>148/145M</t>
  </si>
  <si>
    <t>Muller</t>
  </si>
  <si>
    <t>10/22.5</t>
  </si>
  <si>
    <t>141/136L</t>
  </si>
  <si>
    <t>Skoda Liaz</t>
  </si>
  <si>
    <t>295/80/22.5</t>
  </si>
  <si>
    <t>152/148 M  16PR</t>
  </si>
  <si>
    <t>MAN/Renault G300</t>
  </si>
  <si>
    <t>315/80/22.5</t>
  </si>
  <si>
    <t>156/150 K</t>
  </si>
  <si>
    <t>Actros</t>
  </si>
  <si>
    <t>385/65/22.5</t>
  </si>
  <si>
    <t>160 К</t>
  </si>
  <si>
    <t>Kerax</t>
  </si>
  <si>
    <t>13 R22.5</t>
  </si>
  <si>
    <t xml:space="preserve">Обща предлагана цена </t>
  </si>
  <si>
    <t>Цена за операция/дейност в лв без ДДС</t>
  </si>
  <si>
    <t>Сваляне</t>
  </si>
  <si>
    <t>Качване</t>
  </si>
  <si>
    <t>Демонтаж</t>
  </si>
  <si>
    <t>Монтаж</t>
  </si>
  <si>
    <t>Друго</t>
  </si>
  <si>
    <t>Обща цена</t>
  </si>
  <si>
    <t>Цена за сервизно обслужване</t>
  </si>
  <si>
    <t>Предлагана отстъпка в проценти от каталожните цени</t>
  </si>
  <si>
    <t>К3</t>
  </si>
  <si>
    <t>задни</t>
  </si>
  <si>
    <t>предни</t>
  </si>
  <si>
    <t>предни/задни</t>
  </si>
  <si>
    <t>Предназачение</t>
  </si>
  <si>
    <t>Баланс</t>
  </si>
  <si>
    <t>195/75/16с</t>
  </si>
  <si>
    <t>Подпис и печат:</t>
  </si>
  <si>
    <t>крайна цена предни гуми  лв без ДДС с включена отстъпка</t>
  </si>
  <si>
    <t>крайна цена задни гуми лв без ДДС с включена отстъпка</t>
  </si>
  <si>
    <t>крайна цена лв без ДДС с включена отстъпка / средно аритмитично предни и задни/</t>
  </si>
  <si>
    <t xml:space="preserve">ОП № 1 Доставка на автомобилни гуми за товарни автомобили </t>
  </si>
  <si>
    <t xml:space="preserve">Показател ЦТ1 – „Обща цена по Ценова таблица 1“ </t>
  </si>
  <si>
    <t>Показател СО – „Обща цена за сервизно обслужване в Ценова таблица 2“</t>
  </si>
  <si>
    <t>Показател О - „Оферирана отстъпка в Ценова таблица 3“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</si>
</sst>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60"/>
      <name val="Book Antiqua"/>
      <family val="1"/>
      <charset val="204"/>
    </font>
    <font>
      <sz val="10"/>
      <name val="Book Antiqua"/>
      <family val="1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u/>
      <sz val="10"/>
      <color theme="5"/>
      <name val="Arial"/>
      <family val="2"/>
      <charset val="204"/>
    </font>
    <font>
      <sz val="10"/>
      <color theme="5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5"/>
      <name val="Calibri"/>
      <family val="2"/>
      <charset val="204"/>
      <scheme val="minor"/>
    </font>
    <font>
      <b/>
      <sz val="11"/>
      <color theme="5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/>
    <xf numFmtId="0" fontId="2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2" fontId="4" fillId="2" borderId="3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0" fillId="0" borderId="0" xfId="0" applyNumberFormat="1"/>
    <xf numFmtId="2" fontId="4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8" fillId="0" borderId="0" xfId="0" applyFont="1"/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5" fillId="0" borderId="0" xfId="0" applyFont="1" applyFill="1" applyBorder="1" applyAlignment="1">
      <alignment horizontal="left" vertical="center" wrapText="1"/>
    </xf>
    <xf numFmtId="9" fontId="9" fillId="0" borderId="0" xfId="1" applyFont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B1" zoomScale="80" zoomScaleNormal="80" workbookViewId="0">
      <selection activeCell="C26" sqref="C26"/>
    </sheetView>
  </sheetViews>
  <sheetFormatPr defaultRowHeight="15" x14ac:dyDescent="0.25"/>
  <cols>
    <col min="1" max="1" width="18.42578125" style="1" hidden="1" customWidth="1"/>
    <col min="2" max="2" width="3.5703125" style="1" customWidth="1"/>
    <col min="3" max="3" width="19.7109375" customWidth="1"/>
    <col min="4" max="4" width="17.85546875" customWidth="1"/>
    <col min="5" max="5" width="16.5703125" customWidth="1"/>
    <col min="6" max="6" width="18.28515625" customWidth="1"/>
    <col min="7" max="7" width="15.85546875" customWidth="1"/>
    <col min="8" max="8" width="14.85546875" customWidth="1"/>
    <col min="9" max="9" width="22.28515625" customWidth="1"/>
    <col min="10" max="10" width="16.140625" customWidth="1"/>
    <col min="11" max="11" width="15.28515625" customWidth="1"/>
    <col min="12" max="12" width="13.140625" style="29" customWidth="1"/>
    <col min="13" max="13" width="15.28515625" style="24" customWidth="1"/>
    <col min="14" max="14" width="21.42578125" style="24" customWidth="1"/>
    <col min="15" max="15" width="30.42578125" customWidth="1"/>
    <col min="16" max="16" width="14.7109375" customWidth="1"/>
  </cols>
  <sheetData>
    <row r="1" spans="1:18" s="52" customFormat="1" x14ac:dyDescent="0.25">
      <c r="A1" s="51"/>
      <c r="B1" s="51"/>
      <c r="C1" s="56" t="s">
        <v>45</v>
      </c>
      <c r="D1" s="56"/>
      <c r="E1" s="56"/>
      <c r="F1" s="56"/>
      <c r="G1" s="56"/>
      <c r="L1" s="53"/>
      <c r="M1" s="31"/>
      <c r="N1" s="31"/>
    </row>
    <row r="2" spans="1:18" s="52" customFormat="1" ht="15.75" customHeight="1" thickBot="1" x14ac:dyDescent="0.3">
      <c r="A2" s="51"/>
      <c r="B2" s="51"/>
      <c r="C2" s="54" t="s">
        <v>46</v>
      </c>
      <c r="D2" s="54"/>
      <c r="E2" s="54"/>
      <c r="F2" s="54"/>
      <c r="G2" s="54"/>
      <c r="L2" s="53"/>
      <c r="M2" s="31"/>
      <c r="N2" s="31"/>
    </row>
    <row r="3" spans="1:18" ht="45.75" thickBot="1" x14ac:dyDescent="0.35">
      <c r="C3" s="2" t="s">
        <v>0</v>
      </c>
      <c r="D3" s="3" t="s">
        <v>1</v>
      </c>
      <c r="E3" s="3" t="s">
        <v>38</v>
      </c>
      <c r="F3" s="3" t="s">
        <v>2</v>
      </c>
      <c r="G3" s="4" t="s">
        <v>3</v>
      </c>
      <c r="H3" s="5" t="s">
        <v>4</v>
      </c>
      <c r="I3" s="6" t="s">
        <v>42</v>
      </c>
      <c r="J3" s="3" t="s">
        <v>38</v>
      </c>
      <c r="K3" s="3" t="s">
        <v>2</v>
      </c>
      <c r="L3" s="4" t="s">
        <v>3</v>
      </c>
      <c r="M3" s="5" t="s">
        <v>4</v>
      </c>
      <c r="N3" s="6" t="s">
        <v>43</v>
      </c>
      <c r="O3" s="6" t="s">
        <v>44</v>
      </c>
    </row>
    <row r="4" spans="1:18" ht="15.75" thickBot="1" x14ac:dyDescent="0.3">
      <c r="A4" s="40" t="s">
        <v>5</v>
      </c>
      <c r="B4" s="44">
        <v>1</v>
      </c>
      <c r="C4" s="9" t="s">
        <v>40</v>
      </c>
      <c r="D4" s="8" t="s">
        <v>6</v>
      </c>
      <c r="E4" s="9" t="s">
        <v>37</v>
      </c>
      <c r="F4" s="9"/>
      <c r="G4" s="27"/>
      <c r="H4" s="25"/>
      <c r="I4" s="20"/>
      <c r="J4" s="9" t="s">
        <v>37</v>
      </c>
      <c r="K4" s="9"/>
      <c r="L4" s="27"/>
      <c r="M4" s="25"/>
      <c r="N4" s="20"/>
      <c r="O4" s="20">
        <f>(I4+N4)/2</f>
        <v>0</v>
      </c>
      <c r="R4" s="22"/>
    </row>
    <row r="5" spans="1:18" ht="15.75" thickBot="1" x14ac:dyDescent="0.3">
      <c r="A5" s="7" t="s">
        <v>7</v>
      </c>
      <c r="B5" s="44">
        <v>2</v>
      </c>
      <c r="C5" s="41" t="s">
        <v>8</v>
      </c>
      <c r="D5" s="10" t="s">
        <v>9</v>
      </c>
      <c r="E5" s="9" t="s">
        <v>36</v>
      </c>
      <c r="F5" s="9"/>
      <c r="G5" s="27"/>
      <c r="H5" s="25"/>
      <c r="I5" s="20"/>
      <c r="J5" s="9" t="s">
        <v>35</v>
      </c>
      <c r="K5" s="9"/>
      <c r="L5" s="27"/>
      <c r="M5" s="25"/>
      <c r="N5" s="20"/>
      <c r="O5" s="20">
        <f t="shared" ref="O5:O10" si="0">(I5+N5)/2</f>
        <v>0</v>
      </c>
      <c r="R5" s="22"/>
    </row>
    <row r="6" spans="1:18" ht="15.75" thickBot="1" x14ac:dyDescent="0.3">
      <c r="A6" s="7" t="s">
        <v>10</v>
      </c>
      <c r="B6" s="44">
        <v>3</v>
      </c>
      <c r="C6" s="41" t="s">
        <v>11</v>
      </c>
      <c r="D6" s="10" t="s">
        <v>12</v>
      </c>
      <c r="E6" s="9" t="s">
        <v>36</v>
      </c>
      <c r="F6" s="9"/>
      <c r="G6" s="27"/>
      <c r="H6" s="25"/>
      <c r="I6" s="20"/>
      <c r="J6" s="9" t="s">
        <v>35</v>
      </c>
      <c r="K6" s="9"/>
      <c r="L6" s="27"/>
      <c r="M6" s="25"/>
      <c r="N6" s="20"/>
      <c r="O6" s="20">
        <f t="shared" si="0"/>
        <v>0</v>
      </c>
      <c r="R6" s="22"/>
    </row>
    <row r="7" spans="1:18" ht="15.75" thickBot="1" x14ac:dyDescent="0.3">
      <c r="A7" s="7" t="s">
        <v>13</v>
      </c>
      <c r="B7" s="44">
        <v>4</v>
      </c>
      <c r="C7" s="41" t="s">
        <v>14</v>
      </c>
      <c r="D7" s="10" t="s">
        <v>15</v>
      </c>
      <c r="E7" s="9" t="s">
        <v>36</v>
      </c>
      <c r="F7" s="9"/>
      <c r="G7" s="27"/>
      <c r="H7" s="25"/>
      <c r="I7" s="20"/>
      <c r="J7" s="9" t="s">
        <v>35</v>
      </c>
      <c r="K7" s="9"/>
      <c r="L7" s="27"/>
      <c r="M7" s="25"/>
      <c r="N7" s="20"/>
      <c r="O7" s="20">
        <f t="shared" si="0"/>
        <v>0</v>
      </c>
      <c r="R7" s="22"/>
    </row>
    <row r="8" spans="1:18" ht="15.75" thickBot="1" x14ac:dyDescent="0.3">
      <c r="A8" s="7" t="s">
        <v>16</v>
      </c>
      <c r="B8" s="44">
        <v>5</v>
      </c>
      <c r="C8" s="9" t="s">
        <v>17</v>
      </c>
      <c r="D8" s="8" t="s">
        <v>18</v>
      </c>
      <c r="E8" s="9" t="s">
        <v>36</v>
      </c>
      <c r="F8" s="9"/>
      <c r="G8" s="27"/>
      <c r="H8" s="25"/>
      <c r="I8" s="20"/>
      <c r="J8" s="9" t="s">
        <v>35</v>
      </c>
      <c r="K8" s="9"/>
      <c r="L8" s="27"/>
      <c r="M8" s="25"/>
      <c r="N8" s="20"/>
      <c r="O8" s="20">
        <f t="shared" si="0"/>
        <v>0</v>
      </c>
      <c r="R8" s="22"/>
    </row>
    <row r="9" spans="1:18" ht="15.75" thickBot="1" x14ac:dyDescent="0.3">
      <c r="A9" s="7" t="s">
        <v>19</v>
      </c>
      <c r="B9" s="44">
        <v>6</v>
      </c>
      <c r="C9" s="42" t="s">
        <v>20</v>
      </c>
      <c r="D9" s="11" t="s">
        <v>21</v>
      </c>
      <c r="E9" s="9" t="s">
        <v>36</v>
      </c>
      <c r="F9" s="9"/>
      <c r="G9" s="27"/>
      <c r="H9" s="25"/>
      <c r="I9" s="20"/>
      <c r="J9" s="9" t="s">
        <v>35</v>
      </c>
      <c r="K9" s="9"/>
      <c r="L9" s="27"/>
      <c r="M9" s="25"/>
      <c r="N9" s="20"/>
      <c r="O9" s="20">
        <f t="shared" si="0"/>
        <v>0</v>
      </c>
      <c r="R9" s="22"/>
    </row>
    <row r="10" spans="1:18" ht="15.75" thickBot="1" x14ac:dyDescent="0.3">
      <c r="A10" s="7" t="s">
        <v>22</v>
      </c>
      <c r="B10" s="44">
        <v>7</v>
      </c>
      <c r="C10" s="43" t="s">
        <v>23</v>
      </c>
      <c r="D10" s="12" t="s">
        <v>18</v>
      </c>
      <c r="E10" s="9" t="s">
        <v>36</v>
      </c>
      <c r="F10" s="12"/>
      <c r="G10" s="28"/>
      <c r="H10" s="25"/>
      <c r="I10" s="21"/>
      <c r="J10" s="9" t="s">
        <v>35</v>
      </c>
      <c r="K10" s="12"/>
      <c r="L10" s="28"/>
      <c r="M10" s="25"/>
      <c r="N10" s="21"/>
      <c r="O10" s="20">
        <f t="shared" si="0"/>
        <v>0</v>
      </c>
      <c r="R10" s="22"/>
    </row>
    <row r="11" spans="1:18" s="35" customFormat="1" ht="24" customHeight="1" x14ac:dyDescent="0.25">
      <c r="A11" s="32"/>
      <c r="B11" s="32"/>
      <c r="C11" s="33" t="s">
        <v>24</v>
      </c>
      <c r="D11" s="34"/>
      <c r="E11" s="34"/>
      <c r="L11" s="36"/>
      <c r="M11" s="37"/>
      <c r="N11" s="13"/>
      <c r="O11" s="38">
        <f>SUM(O4:O10)</f>
        <v>0</v>
      </c>
      <c r="P11"/>
    </row>
    <row r="12" spans="1:18" s="35" customFormat="1" ht="30.75" customHeight="1" x14ac:dyDescent="0.25">
      <c r="A12" s="32"/>
      <c r="B12" s="32"/>
      <c r="C12" s="33"/>
      <c r="D12" s="34"/>
      <c r="E12" s="34"/>
      <c r="L12" s="36"/>
      <c r="M12" s="37"/>
      <c r="N12" s="24"/>
      <c r="P12"/>
    </row>
    <row r="13" spans="1:18" s="48" customFormat="1" ht="21" customHeight="1" x14ac:dyDescent="0.25">
      <c r="A13" s="45"/>
      <c r="B13" s="45"/>
      <c r="C13" s="46" t="s">
        <v>47</v>
      </c>
      <c r="D13" s="47"/>
      <c r="E13" s="47"/>
      <c r="L13" s="49"/>
      <c r="M13" s="50"/>
      <c r="N13" s="50"/>
    </row>
    <row r="14" spans="1:18" s="48" customFormat="1" ht="4.5" customHeight="1" thickBot="1" x14ac:dyDescent="0.3">
      <c r="A14" s="45"/>
      <c r="B14" s="45"/>
      <c r="C14" s="46"/>
      <c r="D14" s="47"/>
      <c r="E14" s="47"/>
      <c r="L14" s="49"/>
      <c r="M14" s="50"/>
      <c r="N14" s="50"/>
    </row>
    <row r="15" spans="1:18" ht="15" customHeight="1" thickBot="1" x14ac:dyDescent="0.35">
      <c r="D15" s="16"/>
      <c r="E15" s="57" t="s">
        <v>25</v>
      </c>
      <c r="F15" s="58"/>
      <c r="G15" s="58"/>
      <c r="H15" s="58"/>
      <c r="I15" s="58"/>
      <c r="J15" s="58"/>
      <c r="K15" s="59"/>
    </row>
    <row r="16" spans="1:18" ht="16.5" thickBot="1" x14ac:dyDescent="0.35">
      <c r="C16" s="2" t="s">
        <v>0</v>
      </c>
      <c r="D16" s="3" t="s">
        <v>1</v>
      </c>
      <c r="E16" s="17" t="s">
        <v>26</v>
      </c>
      <c r="F16" s="17" t="s">
        <v>27</v>
      </c>
      <c r="G16" s="17" t="s">
        <v>28</v>
      </c>
      <c r="H16" s="17" t="s">
        <v>29</v>
      </c>
      <c r="I16" s="17" t="s">
        <v>39</v>
      </c>
      <c r="J16" s="17" t="s">
        <v>30</v>
      </c>
      <c r="K16" s="18" t="s">
        <v>31</v>
      </c>
    </row>
    <row r="17" spans="2:13" ht="15.75" thickBot="1" x14ac:dyDescent="0.3">
      <c r="B17" s="44">
        <v>1</v>
      </c>
      <c r="C17" s="9" t="s">
        <v>40</v>
      </c>
      <c r="D17" s="8" t="s">
        <v>6</v>
      </c>
      <c r="E17" s="23"/>
      <c r="F17" s="20"/>
      <c r="G17" s="20"/>
      <c r="H17" s="20"/>
      <c r="I17" s="20"/>
      <c r="J17" s="20"/>
      <c r="K17" s="20"/>
      <c r="L17" s="26"/>
      <c r="M17" s="31"/>
    </row>
    <row r="18" spans="2:13" ht="15.75" thickBot="1" x14ac:dyDescent="0.3">
      <c r="B18" s="44">
        <v>2</v>
      </c>
      <c r="C18" s="41" t="s">
        <v>8</v>
      </c>
      <c r="D18" s="10" t="s">
        <v>9</v>
      </c>
      <c r="E18" s="23"/>
      <c r="F18" s="20"/>
      <c r="G18" s="21"/>
      <c r="H18" s="21"/>
      <c r="I18" s="21"/>
      <c r="J18" s="21"/>
      <c r="K18" s="21"/>
      <c r="L18" s="26"/>
      <c r="M18" s="31"/>
    </row>
    <row r="19" spans="2:13" ht="15.75" thickBot="1" x14ac:dyDescent="0.3">
      <c r="B19" s="44">
        <v>3</v>
      </c>
      <c r="C19" s="41" t="s">
        <v>11</v>
      </c>
      <c r="D19" s="10" t="s">
        <v>12</v>
      </c>
      <c r="E19" s="23"/>
      <c r="F19" s="20"/>
      <c r="G19" s="21"/>
      <c r="H19" s="21"/>
      <c r="I19" s="21"/>
      <c r="J19" s="21"/>
      <c r="K19" s="21"/>
      <c r="L19" s="26"/>
      <c r="M19" s="31"/>
    </row>
    <row r="20" spans="2:13" ht="15.75" thickBot="1" x14ac:dyDescent="0.3">
      <c r="B20" s="44">
        <v>4</v>
      </c>
      <c r="C20" s="41" t="s">
        <v>14</v>
      </c>
      <c r="D20" s="10" t="s">
        <v>15</v>
      </c>
      <c r="E20" s="23"/>
      <c r="F20" s="20"/>
      <c r="G20" s="21"/>
      <c r="H20" s="21"/>
      <c r="I20" s="21"/>
      <c r="J20" s="21"/>
      <c r="K20" s="21"/>
      <c r="L20" s="26"/>
      <c r="M20" s="31"/>
    </row>
    <row r="21" spans="2:13" ht="15.75" thickBot="1" x14ac:dyDescent="0.3">
      <c r="B21" s="44">
        <v>5</v>
      </c>
      <c r="C21" s="9" t="s">
        <v>17</v>
      </c>
      <c r="D21" s="8" t="s">
        <v>18</v>
      </c>
      <c r="E21" s="23"/>
      <c r="F21" s="20"/>
      <c r="G21" s="21"/>
      <c r="H21" s="21"/>
      <c r="I21" s="21"/>
      <c r="J21" s="21"/>
      <c r="K21" s="21"/>
      <c r="L21" s="26"/>
      <c r="M21" s="31"/>
    </row>
    <row r="22" spans="2:13" ht="18.75" customHeight="1" thickBot="1" x14ac:dyDescent="0.3">
      <c r="B22" s="44">
        <v>6</v>
      </c>
      <c r="C22" s="42" t="s">
        <v>20</v>
      </c>
      <c r="D22" s="11" t="s">
        <v>21</v>
      </c>
      <c r="E22" s="23"/>
      <c r="F22" s="20"/>
      <c r="G22" s="21"/>
      <c r="H22" s="21"/>
      <c r="I22" s="21"/>
      <c r="J22" s="21"/>
      <c r="K22" s="21"/>
      <c r="L22" s="30"/>
    </row>
    <row r="23" spans="2:13" ht="15.75" thickBot="1" x14ac:dyDescent="0.3">
      <c r="B23" s="44">
        <v>7</v>
      </c>
      <c r="C23" s="43" t="s">
        <v>23</v>
      </c>
      <c r="D23" s="12" t="s">
        <v>18</v>
      </c>
      <c r="E23" s="23"/>
      <c r="F23" s="20"/>
      <c r="G23" s="21"/>
      <c r="H23" s="21"/>
      <c r="I23" s="21"/>
      <c r="J23" s="21"/>
      <c r="K23" s="21"/>
    </row>
    <row r="24" spans="2:13" ht="24" customHeight="1" x14ac:dyDescent="0.25">
      <c r="C24" s="33" t="s">
        <v>32</v>
      </c>
      <c r="D24" s="15"/>
      <c r="K24" s="38">
        <f>SUM(K17:K23)</f>
        <v>0</v>
      </c>
    </row>
    <row r="25" spans="2:13" x14ac:dyDescent="0.25">
      <c r="C25" s="15"/>
      <c r="D25" s="15"/>
      <c r="K25" s="22"/>
    </row>
    <row r="26" spans="2:13" x14ac:dyDescent="0.25">
      <c r="C26" s="35" t="s">
        <v>48</v>
      </c>
    </row>
    <row r="27" spans="2:13" ht="62.25" customHeight="1" x14ac:dyDescent="0.25">
      <c r="C27" s="19" t="s">
        <v>33</v>
      </c>
      <c r="D27" s="14" t="s">
        <v>34</v>
      </c>
      <c r="E27" s="39"/>
      <c r="F27" s="55"/>
      <c r="G27" s="55"/>
      <c r="H27" s="55"/>
    </row>
    <row r="29" spans="2:13" x14ac:dyDescent="0.25">
      <c r="C29" t="s">
        <v>41</v>
      </c>
    </row>
    <row r="30" spans="2:13" x14ac:dyDescent="0.25">
      <c r="C30" s="16"/>
    </row>
  </sheetData>
  <mergeCells count="4">
    <mergeCell ref="C2:G2"/>
    <mergeCell ref="F27:H27"/>
    <mergeCell ref="C1:G1"/>
    <mergeCell ref="E15:K15"/>
  </mergeCells>
  <pageMargins left="3.937007874015748E-2" right="3.937007874015748E-2" top="0.35433070866141736" bottom="0.35433070866141736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ТТ001519 ценова таблица ОП1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1121</PublicOrder>
  </documentManagement>
</p:properties>
</file>

<file path=customXml/itemProps1.xml><?xml version="1.0" encoding="utf-8"?>
<ds:datastoreItem xmlns:ds="http://schemas.openxmlformats.org/officeDocument/2006/customXml" ds:itemID="{FAB7A586-84F5-426F-B453-0B8360997ED7}"/>
</file>

<file path=customXml/itemProps2.xml><?xml version="1.0" encoding="utf-8"?>
<ds:datastoreItem xmlns:ds="http://schemas.openxmlformats.org/officeDocument/2006/customXml" ds:itemID="{D3E08381-289A-402C-A28C-C8CFA6C5B499}"/>
</file>

<file path=customXml/itemProps3.xml><?xml version="1.0" encoding="utf-8"?>
<ds:datastoreItem xmlns:ds="http://schemas.openxmlformats.org/officeDocument/2006/customXml" ds:itemID="{B91ABA25-A1EA-4A4A-A536-B50BC4ED00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Pobornikov, Sergei</cp:lastModifiedBy>
  <cp:lastPrinted>2014-01-15T11:43:09Z</cp:lastPrinted>
  <dcterms:created xsi:type="dcterms:W3CDTF">2012-07-05T07:04:31Z</dcterms:created>
  <dcterms:modified xsi:type="dcterms:W3CDTF">2016-06-02T07:12:04Z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